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Ranglij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<sst xmlns="http://schemas.openxmlformats.org/spreadsheetml/2006/main" count="44" uniqueCount="38">
  <si>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 xml:space="preserve">Haeswijk-Digital</t>
  </si>
  <si>
    <t xml:space="preserve">Sales challenge met ranglijst</t>
  </si>
  <si>
    <t xml:space="preserve">Een wedstrijd van zes weken: vul per week de omzet per verkoper in. Het bestand telt op, vergelijkt met het doel en zet iedereen op volgorde.</t>
  </si>
  <si>
    <t xml:space="preserve">Zo gebruik je dit bestand</t>
  </si>
  <si>
    <t xml:space="preserve">1. Vul per verkoper het team en het omzetdoel voor de hele challenge in.</t>
  </si>
  <si>
    <t xml:space="preserve">2. Vul elke week de behaalde omzet in.</t>
  </si>
  <si>
    <t xml:space="preserve">3. De ranglijst, het percentage van het doel en de status worden vanzelf bijgewerkt.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</si>
  <si>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</si>
  <si>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</si>
  <si>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</si>
  <si>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</si>
  <si>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Sales challenge Q4</t>
  </si>
  <si>
    <t xml:space="preserve">Omzet in euro, exclusief btw.</t>
  </si>
  <si>
    <t xml:space="preserve">Verkoper</t>
  </si>
  <si>
    <t xml:space="preserve">Team</t>
  </si>
  <si>
    <t xml:space="preserve">Doel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</si>
  <si>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</si>
  <si>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</si>
  <si>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</si>
  <si>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</si>
  <si>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</si>
  <si>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</si>
  <si>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Totaal</t>
  </si>
  <si>
    <t xml:space="preserve">% van doel</t>
  </si>
  <si>
    <t xml:space="preserve">Rang</t>
  </si>
  <si>
    <t xml:space="preserve">Status</t>
  </si>
  <si>
    <t xml:space="preserve">Sanne</t>
  </si>
  <si>
    <t xml:space="preserve">Noord</t>
  </si>
  <si>
    <t xml:space="preserve">Daan</t>
  </si>
  <si>
    <t xml:space="preserve">Zuid</t>
  </si>
  <si>
    <t xml:space="preserve">Fleur</t>
  </si>
  <si>
    <t xml:space="preserve">Joris</t>
  </si>
  <si>
    <t xml:space="preserve">Noor</t>
  </si>
  <si>
    <t xml:space="preserve">West</t>
  </si>
  <si>
    <t xml:space="preserve">Bram</t>
  </si>
  <si>
    <t xml:space="preserve">Lotte</t>
  </si>
  <si>
    <t xml:space="preserve">Sem</t>
  </si>
  <si>
    <t xml:space="preserve">Gele cellen vul je zelf in. Witte cellen rekenen automatisch.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</si>
</sst>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€ &quot;#,##0;&quot;-€ &quot;#,##0;\-"/>
    <numFmt numFmtId="166" formatCode="0%"/>
    <numFmt numFmtId="167" formatCode="General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4CC"/>
      <rgbColor rgb="FFF6F3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2DCD3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Totale omzet per verkoper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Ranglijst!J6</c:f>
              <c:strCache>
                <c:ptCount val="1"/>
                <c:pt idx="0">
                  <c:v>Totaal</c:v>
                </c:pt>
              </c:strCache>
            </c:strRef>
          </c:tx>
          <c:spPr>
            <a:solidFill>
              <a:srgbClr val="c8102e"/>
            </a:solidFill>
            <a:ln w="9360">
              <a:solidFill>
                <a:srgbClr val="c8102e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Ranglijst!$A$7:$A$14</c:f>
              <c:strCache>
                <c:ptCount val="8"/>
                <c:pt idx="0">
                  <c:v>Sanne</c:v>
                </c:pt>
                <c:pt idx="1">
                  <c:v>Daan</c:v>
                </c:pt>
                <c:pt idx="2">
                  <c:v>Fleur</c:v>
                </c:pt>
                <c:pt idx="3">
                  <c:v>Joris</c:v>
                </c:pt>
                <c:pt idx="4">
                  <c:v>Noor</c:v>
                </c:pt>
                <c:pt idx="5">
                  <c:v>Bram</c:v>
                </c:pt>
                <c:pt idx="6">
                  <c:v>Lotte</c:v>
                </c:pt>
                <c:pt idx="7">
                  <c:v>Sem</c:v>
                </c:pt>
              </c:strCache>
            </c:strRef>
          </c:cat>
          <c:val>
            <c:numRef>
              <c:f>Ranglijst!$J$7:$J$14</c:f>
              <c:numCache>
                <c:formatCode>"€ "#,##0;"-€ "#,##0;\-</c:formatCode>
                <c:ptCount val="8"/>
                <c:pt idx="0">
                  <c:v>12230</c:v>
                </c:pt>
                <c:pt idx="1">
                  <c:v>8030</c:v>
                </c:pt>
                <c:pt idx="2">
                  <c:v>9390</c:v>
                </c:pt>
                <c:pt idx="3">
                  <c:v>7030</c:v>
                </c:pt>
                <c:pt idx="4">
                  <c:v>9610</c:v>
                </c:pt>
                <c:pt idx="5">
                  <c:v>6470</c:v>
                </c:pt>
                <c:pt idx="6">
                  <c:v>11210</c:v>
                </c:pt>
                <c:pt idx="7">
                  <c:v>7650</c:v>
                </c:pt>
              </c:numCache>
            </c:numRef>
          </c:val>
        </c:ser>
        <c:gapWidth val="150"/>
        <c:overlap val="0"/>
        <c:axId val="49344224"/>
        <c:axId val="82131630"/>
      </c:barChart>
      <c:catAx>
        <c:axId val="49344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131630"/>
        <c:crosses val="autoZero"/>
        <c:auto val="1"/>
        <c:lblAlgn val="ctr"/>
        <c:lblOffset val="100"/>
        <c:noMultiLvlLbl val="0"/>
      </c:catAx>
      <c:valAx>
        <c:axId val="82131630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Omzet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€ &quot;#,##0;&quot;-€ &quot;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34422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8</xdr:col>
      <xdr:colOff>65520</xdr:colOff>
      <xdr:row>33</xdr:row>
      <xdr:rowOff>22320</xdr:rowOff>
    </xdr:to>
    <xdr:graphicFrame>
      <xdr:nvGraphicFramePr>
        <xdr:cNvPr id="0" name="Chart 1"/>
        <xdr:cNvGraphicFramePr/>
      </xdr:nvGraphicFramePr>
      <xdr:xfrm>
        <a:off x="0" y="375300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2" customFormat="false" ht="15" hidden="false" customHeight="false" outlineLevel="0" collapsed="false">
      <c r="B12" s="4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7" t="s">
        <v>9</v>
      </c>
    </row>
    <row r="16" customFormat="false" ht="23.85" hidden="false" customHeight="false" outlineLevel="0" collapsed="false">
      <c r="B16" s="8" t="s">
        <v>10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9" min="4" style="0" width="11"/>
    <col collapsed="false" customWidth="true" hidden="false" outlineLevel="0" max="10" min="10" style="0" width="12"/>
    <col collapsed="false" customWidth="true" hidden="false" outlineLevel="0" max="11" min="11" style="0" width="11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25.5" hidden="false" customHeight="true" outlineLevel="0" collapsed="false">
      <c r="A1" s="9" t="s">
        <v>11</v>
      </c>
    </row>
    <row r="2" customFormat="false" ht="15" hidden="false" customHeight="false" outlineLevel="0" collapsed="false">
      <c r="A2" s="10" t="s">
        <v>12</v>
      </c>
    </row>
    <row r="6" customFormat="false" ht="30" hidden="false" customHeight="true" outlineLevel="0" collapsed="false">
      <c r="A6" s="11" t="s">
        <v>13</v>
      </c>
      <c r="B6" s="12" t="s">
        <v>14</v>
      </c>
      <c r="C6" s="12" t="s">
        <v>15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M6" s="12" t="s">
        <v>25</v>
      </c>
    </row>
    <row r="7" customFormat="false" ht="15" hidden="false" customHeight="false" outlineLevel="0" collapsed="false">
      <c r="A7" s="13" t="s">
        <v>26</v>
      </c>
      <c r="B7" s="14" t="s">
        <v>27</v>
      </c>
      <c r="C7" s="15" t="n">
        <v>12000</v>
      </c>
      <c r="D7" s="15" t="n">
        <v>2000</v>
      </c>
      <c r="E7" s="15" t="n">
        <v>1770</v>
      </c>
      <c r="F7" s="15" t="n">
        <v>2440</v>
      </c>
      <c r="G7" s="15" t="n">
        <v>1670</v>
      </c>
      <c r="H7" s="15" t="n">
        <v>2290</v>
      </c>
      <c r="I7" s="15" t="n">
        <v>2060</v>
      </c>
      <c r="J7" s="16" t="n">
        <f aca="false">SUM(D7:I7)</f>
        <v>12230</v>
      </c>
      <c r="K7" s="17" t="n">
        <f aca="false">IF(C7&gt;0,J7/C7,0)</f>
        <v>1.01916666666667</v>
      </c>
      <c r="L7" s="18" t="n">
        <f aca="false">RANK(J7,$J$7:$J$14)</f>
        <v>1</v>
      </c>
      <c r="M7" s="18" t="str">
        <f aca="false">IF(K7&gt;=1,"Doel gehaald",IF(K7&gt;=0.8,"Bijna","Doorzetten"))</f>
        <v>Doel gehaald</v>
      </c>
    </row>
    <row r="8" customFormat="false" ht="15" hidden="false" customHeight="false" outlineLevel="0" collapsed="false">
      <c r="A8" s="13" t="s">
        <v>28</v>
      </c>
      <c r="B8" s="14" t="s">
        <v>29</v>
      </c>
      <c r="C8" s="15" t="n">
        <v>10000</v>
      </c>
      <c r="D8" s="15" t="n">
        <v>1200</v>
      </c>
      <c r="E8" s="15" t="n">
        <v>1640</v>
      </c>
      <c r="F8" s="15" t="n">
        <v>1180</v>
      </c>
      <c r="G8" s="15" t="n">
        <v>1570</v>
      </c>
      <c r="H8" s="15" t="n">
        <v>1210</v>
      </c>
      <c r="I8" s="15" t="n">
        <v>1230</v>
      </c>
      <c r="J8" s="16" t="n">
        <f aca="false">SUM(D8:I8)</f>
        <v>8030</v>
      </c>
      <c r="K8" s="17" t="n">
        <f aca="false">IF(C8&gt;0,J8/C8,0)</f>
        <v>0.803</v>
      </c>
      <c r="L8" s="18" t="n">
        <f aca="false">RANK(J8,$J$7:$J$14)</f>
        <v>5</v>
      </c>
      <c r="M8" s="18" t="str">
        <f aca="false">IF(K8&gt;=1,"Doel gehaald",IF(K8&gt;=0.8,"Bijna","Doorzetten"))</f>
        <v>Bijna</v>
      </c>
    </row>
    <row r="9" customFormat="false" ht="15" hidden="false" customHeight="false" outlineLevel="0" collapsed="false">
      <c r="A9" s="13" t="s">
        <v>30</v>
      </c>
      <c r="B9" s="14" t="s">
        <v>27</v>
      </c>
      <c r="C9" s="15" t="n">
        <v>11000</v>
      </c>
      <c r="D9" s="15" t="n">
        <v>1470</v>
      </c>
      <c r="E9" s="15" t="n">
        <v>1840</v>
      </c>
      <c r="F9" s="15" t="n">
        <v>1190</v>
      </c>
      <c r="G9" s="15" t="n">
        <v>1280</v>
      </c>
      <c r="H9" s="15" t="n">
        <v>1660</v>
      </c>
      <c r="I9" s="15" t="n">
        <v>1950</v>
      </c>
      <c r="J9" s="16" t="n">
        <f aca="false">SUM(D9:I9)</f>
        <v>9390</v>
      </c>
      <c r="K9" s="17" t="n">
        <f aca="false">IF(C9&gt;0,J9/C9,0)</f>
        <v>0.853636363636364</v>
      </c>
      <c r="L9" s="18" t="n">
        <f aca="false">RANK(J9,$J$7:$J$14)</f>
        <v>4</v>
      </c>
      <c r="M9" s="18" t="str">
        <f aca="false">IF(K9&gt;=1,"Doel gehaald",IF(K9&gt;=0.8,"Bijna","Doorzetten"))</f>
        <v>Bijna</v>
      </c>
    </row>
    <row r="10" customFormat="false" ht="15" hidden="false" customHeight="false" outlineLevel="0" collapsed="false">
      <c r="A10" s="13" t="s">
        <v>31</v>
      </c>
      <c r="B10" s="14" t="s">
        <v>29</v>
      </c>
      <c r="C10" s="15" t="n">
        <v>9000</v>
      </c>
      <c r="D10" s="15" t="n">
        <v>1210</v>
      </c>
      <c r="E10" s="15" t="n">
        <v>1080</v>
      </c>
      <c r="F10" s="15" t="n">
        <v>1490</v>
      </c>
      <c r="G10" s="15" t="n">
        <v>840</v>
      </c>
      <c r="H10" s="15" t="n">
        <v>1400</v>
      </c>
      <c r="I10" s="15" t="n">
        <v>1010</v>
      </c>
      <c r="J10" s="16" t="n">
        <f aca="false">SUM(D10:I10)</f>
        <v>7030</v>
      </c>
      <c r="K10" s="17" t="n">
        <f aca="false">IF(C10&gt;0,J10/C10,0)</f>
        <v>0.781111111111111</v>
      </c>
      <c r="L10" s="18" t="n">
        <f aca="false">RANK(J10,$J$7:$J$14)</f>
        <v>7</v>
      </c>
      <c r="M10" s="18" t="str">
        <f aca="false">IF(K10&gt;=1,"Doel gehaald",IF(K10&gt;=0.8,"Bijna","Doorzetten"))</f>
        <v>Doorzetten</v>
      </c>
    </row>
    <row r="11" customFormat="false" ht="15" hidden="false" customHeight="false" outlineLevel="0" collapsed="false">
      <c r="A11" s="13" t="s">
        <v>32</v>
      </c>
      <c r="B11" s="14" t="s">
        <v>33</v>
      </c>
      <c r="C11" s="15" t="n">
        <v>10000</v>
      </c>
      <c r="D11" s="15" t="n">
        <v>1380</v>
      </c>
      <c r="E11" s="15" t="n">
        <v>1350</v>
      </c>
      <c r="F11" s="15" t="n">
        <v>1550</v>
      </c>
      <c r="G11" s="15" t="n">
        <v>2080</v>
      </c>
      <c r="H11" s="15" t="n">
        <v>1410</v>
      </c>
      <c r="I11" s="15" t="n">
        <v>1840</v>
      </c>
      <c r="J11" s="16" t="n">
        <f aca="false">SUM(D11:I11)</f>
        <v>9610</v>
      </c>
      <c r="K11" s="17" t="n">
        <f aca="false">IF(C11&gt;0,J11/C11,0)</f>
        <v>0.961</v>
      </c>
      <c r="L11" s="18" t="n">
        <f aca="false">RANK(J11,$J$7:$J$14)</f>
        <v>3</v>
      </c>
      <c r="M11" s="18" t="str">
        <f aca="false">IF(K11&gt;=1,"Doel gehaald",IF(K11&gt;=0.8,"Bijna","Doorzetten"))</f>
        <v>Bijna</v>
      </c>
    </row>
    <row r="12" customFormat="false" ht="15" hidden="false" customHeight="false" outlineLevel="0" collapsed="false">
      <c r="A12" s="13" t="s">
        <v>34</v>
      </c>
      <c r="B12" s="14" t="s">
        <v>33</v>
      </c>
      <c r="C12" s="15" t="n">
        <v>8000</v>
      </c>
      <c r="D12" s="15" t="n">
        <v>1310</v>
      </c>
      <c r="E12" s="15" t="n">
        <v>1120</v>
      </c>
      <c r="F12" s="15" t="n">
        <v>1250</v>
      </c>
      <c r="G12" s="15" t="n">
        <v>900</v>
      </c>
      <c r="H12" s="15" t="n">
        <v>890</v>
      </c>
      <c r="I12" s="15" t="n">
        <v>1000</v>
      </c>
      <c r="J12" s="16" t="n">
        <f aca="false">SUM(D12:I12)</f>
        <v>6470</v>
      </c>
      <c r="K12" s="17" t="n">
        <f aca="false">IF(C12&gt;0,J12/C12,0)</f>
        <v>0.80875</v>
      </c>
      <c r="L12" s="18" t="n">
        <f aca="false">RANK(J12,$J$7:$J$14)</f>
        <v>8</v>
      </c>
      <c r="M12" s="18" t="str">
        <f aca="false">IF(K12&gt;=1,"Doel gehaald",IF(K12&gt;=0.8,"Bijna","Doorzetten"))</f>
        <v>Bijna</v>
      </c>
    </row>
    <row r="13" customFormat="false" ht="15" hidden="false" customHeight="false" outlineLevel="0" collapsed="false">
      <c r="A13" s="13" t="s">
        <v>35</v>
      </c>
      <c r="B13" s="14" t="s">
        <v>27</v>
      </c>
      <c r="C13" s="15" t="n">
        <v>9500</v>
      </c>
      <c r="D13" s="15" t="n">
        <v>2120</v>
      </c>
      <c r="E13" s="15" t="n">
        <v>1830</v>
      </c>
      <c r="F13" s="15" t="n">
        <v>1700</v>
      </c>
      <c r="G13" s="15" t="n">
        <v>2010</v>
      </c>
      <c r="H13" s="15" t="n">
        <v>1860</v>
      </c>
      <c r="I13" s="15" t="n">
        <v>1690</v>
      </c>
      <c r="J13" s="16" t="n">
        <f aca="false">SUM(D13:I13)</f>
        <v>11210</v>
      </c>
      <c r="K13" s="17" t="n">
        <f aca="false">IF(C13&gt;0,J13/C13,0)</f>
        <v>1.18</v>
      </c>
      <c r="L13" s="18" t="n">
        <f aca="false">RANK(J13,$J$7:$J$14)</f>
        <v>2</v>
      </c>
      <c r="M13" s="18" t="str">
        <f aca="false">IF(K13&gt;=1,"Doel gehaald",IF(K13&gt;=0.8,"Bijna","Doorzetten"))</f>
        <v>Doel gehaald</v>
      </c>
    </row>
    <row r="14" customFormat="false" ht="15" hidden="false" customHeight="false" outlineLevel="0" collapsed="false">
      <c r="A14" s="13" t="s">
        <v>36</v>
      </c>
      <c r="B14" s="14" t="s">
        <v>29</v>
      </c>
      <c r="C14" s="15" t="n">
        <v>10500</v>
      </c>
      <c r="D14" s="15" t="n">
        <v>1400</v>
      </c>
      <c r="E14" s="15" t="n">
        <v>1330</v>
      </c>
      <c r="F14" s="15" t="n">
        <v>1010</v>
      </c>
      <c r="G14" s="15" t="n">
        <v>1240</v>
      </c>
      <c r="H14" s="15" t="n">
        <v>1210</v>
      </c>
      <c r="I14" s="15" t="n">
        <v>1460</v>
      </c>
      <c r="J14" s="16" t="n">
        <f aca="false">SUM(D14:I14)</f>
        <v>7650</v>
      </c>
      <c r="K14" s="17" t="n">
        <f aca="false">IF(C14&gt;0,J14/C14,0)</f>
        <v>0.728571428571429</v>
      </c>
      <c r="L14" s="18" t="n">
        <f aca="false">RANK(J14,$J$7:$J$14)</f>
        <v>6</v>
      </c>
      <c r="M14" s="18" t="str">
        <f aca="false">IF(K14&gt;=1,"Doel gehaald",IF(K14&gt;=0.8,"Bijna","Doorzetten"))</f>
        <v>Doorzetten</v>
      </c>
    </row>
    <row r="15" customFormat="false" ht="15" hidden="false" customHeight="false" outlineLevel="0" collapsed="false">
      <c r="A15" s="19" t="s">
        <v>14</v>
      </c>
      <c r="B15" s="19"/>
      <c r="C15" s="20" t="n">
        <f aca="false">SUM(C7:C14)</f>
        <v>80000</v>
      </c>
      <c r="D15" s="20" t="n">
        <f aca="false">SUM(D7:D14)</f>
        <v>12090</v>
      </c>
      <c r="E15" s="20" t="n">
        <f aca="false">SUM(E7:E14)</f>
        <v>11960</v>
      </c>
      <c r="F15" s="20" t="n">
        <f aca="false">SUM(F7:F14)</f>
        <v>11810</v>
      </c>
      <c r="G15" s="20" t="n">
        <f aca="false">SUM(G7:G14)</f>
        <v>11590</v>
      </c>
      <c r="H15" s="20" t="n">
        <f aca="false">SUM(H7:H14)</f>
        <v>11930</v>
      </c>
      <c r="I15" s="20" t="n">
        <f aca="false">SUM(I7:I14)</f>
        <v>12240</v>
      </c>
      <c r="J15" s="20" t="n">
        <f aca="false">SUM(J7:J14)</f>
        <v>71620</v>
      </c>
      <c r="K15" s="21" t="n">
        <f aca="false">IF(C15&gt;0,J15/C15,0)</f>
        <v>0.89525</v>
      </c>
      <c r="L15" s="19"/>
      <c r="M15" s="19"/>
    </row>
    <row r="17" customFormat="false" ht="15" hidden="false" customHeight="false" outlineLevel="0" collapsed="false">
      <c r="A17" s="22" t="s">
        <v>37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2026-10-18T01:07:38Z</dcterms:modified>
  <cp:revision>1</cp:revision>
  <dc:subject/>
  <dc:title>Sales challenge met ranglijst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